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d.docs.live.net/684af984373b31d3/Blair Atholl 2022/Risk assessment/"/>
    </mc:Choice>
  </mc:AlternateContent>
  <xr:revisionPtr revIDLastSave="0" documentId="8_{254FAE57-B8C6-44CB-9FF2-9FBE6FA1A1E7}" xr6:coauthVersionLast="47" xr6:coauthVersionMax="47" xr10:uidLastSave="{00000000-0000-0000-0000-000000000000}"/>
  <bookViews>
    <workbookView xWindow="-108" yWindow="-108" windowWidth="23256" windowHeight="12456" xr2:uid="{00000000-000D-0000-FFFF-FFFF00000000}"/>
  </bookViews>
  <sheets>
    <sheet name="Assessment" sheetId="1" r:id="rId1"/>
    <sheet name="Risk Table" sheetId="2" r:id="rId2"/>
  </sheets>
  <definedNames>
    <definedName name="_xlnm.Print_Titles" localSheetId="0">Assessment!$4:$5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0" i="1" l="1"/>
  <c r="F10" i="1"/>
  <c r="K8" i="1"/>
  <c r="F8" i="1"/>
  <c r="K7" i="1"/>
  <c r="F7" i="1"/>
  <c r="F9" i="1"/>
  <c r="K17" i="1"/>
  <c r="F11" i="1"/>
  <c r="F12" i="1"/>
  <c r="F13" i="1"/>
  <c r="F14" i="1"/>
  <c r="F15" i="1"/>
  <c r="F16" i="1"/>
  <c r="F17" i="1"/>
  <c r="F6" i="1"/>
  <c r="K14" i="1"/>
  <c r="K13" i="1"/>
  <c r="K16" i="1"/>
  <c r="K15" i="1"/>
  <c r="K12" i="1"/>
  <c r="K11" i="1"/>
  <c r="K9" i="1"/>
  <c r="K6" i="1"/>
</calcChain>
</file>

<file path=xl/sharedStrings.xml><?xml version="1.0" encoding="utf-8"?>
<sst xmlns="http://schemas.openxmlformats.org/spreadsheetml/2006/main" count="84" uniqueCount="69">
  <si>
    <t>Title:</t>
  </si>
  <si>
    <t>Location:</t>
  </si>
  <si>
    <t>Date of Event:</t>
  </si>
  <si>
    <t>MITIGATION MEASURE</t>
  </si>
  <si>
    <t>Slips, trips and falls</t>
  </si>
  <si>
    <t>Change in water course levels</t>
  </si>
  <si>
    <t>Existing environment</t>
  </si>
  <si>
    <t>Severity of Route</t>
  </si>
  <si>
    <t>Strain / Repetition
Stress / Fatigue</t>
  </si>
  <si>
    <t>Striking ground whilst jumping</t>
  </si>
  <si>
    <t>Access to the Gorge</t>
  </si>
  <si>
    <t>Accessibility
EMERGENCY EXIT</t>
  </si>
  <si>
    <t>Poor access to incident</t>
  </si>
  <si>
    <t>Severity</t>
  </si>
  <si>
    <t>9: avoid activity.</t>
  </si>
  <si>
    <t>3 to 6: continually assess and constant supervision.</t>
  </si>
  <si>
    <t>1 to 2:  periodic supervision [TBA] 
(re-assess if any change to circumstances)</t>
  </si>
  <si>
    <t>Likelihood</t>
  </si>
  <si>
    <r>
      <rPr>
        <b/>
        <sz val="11"/>
        <color indexed="8"/>
        <rFont val="Calibri"/>
        <family val="2"/>
      </rPr>
      <t>3</t>
    </r>
    <r>
      <rPr>
        <sz val="11"/>
        <color indexed="8"/>
        <rFont val="Calibri"/>
        <family val="2"/>
      </rPr>
      <t>.  Fatality, major injury or illness causing long term disability.</t>
    </r>
  </si>
  <si>
    <r>
      <rPr>
        <b/>
        <sz val="11"/>
        <color indexed="8"/>
        <rFont val="Calibri"/>
        <family val="2"/>
      </rPr>
      <t>2</t>
    </r>
    <r>
      <rPr>
        <sz val="11"/>
        <color indexed="8"/>
        <rFont val="Calibri"/>
        <family val="2"/>
      </rPr>
      <t>.  Injury or illness causing short term disability.</t>
    </r>
  </si>
  <si>
    <r>
      <rPr>
        <b/>
        <sz val="11"/>
        <color indexed="8"/>
        <rFont val="Calibri"/>
        <family val="2"/>
      </rPr>
      <t>1.</t>
    </r>
    <r>
      <rPr>
        <sz val="11"/>
        <color indexed="8"/>
        <rFont val="Calibri"/>
        <family val="2"/>
      </rPr>
      <t xml:space="preserve">  Other injury or illness.</t>
    </r>
  </si>
  <si>
    <t>Liklihood</t>
  </si>
  <si>
    <r>
      <rPr>
        <b/>
        <sz val="11"/>
        <color indexed="8"/>
        <rFont val="Calibri"/>
        <family val="2"/>
      </rPr>
      <t>3</t>
    </r>
    <r>
      <rPr>
        <sz val="11"/>
        <color indexed="8"/>
        <rFont val="Calibri"/>
        <family val="2"/>
      </rPr>
      <t>. Certain or near certain to occur.</t>
    </r>
  </si>
  <si>
    <r>
      <rPr>
        <b/>
        <sz val="11"/>
        <color indexed="8"/>
        <rFont val="Calibri"/>
        <family val="2"/>
      </rPr>
      <t>2</t>
    </r>
    <r>
      <rPr>
        <sz val="11"/>
        <color indexed="8"/>
        <rFont val="Calibri"/>
        <family val="2"/>
      </rPr>
      <t>. Reasonably likely to occur.</t>
    </r>
  </si>
  <si>
    <r>
      <rPr>
        <b/>
        <sz val="11"/>
        <color indexed="8"/>
        <rFont val="Calibri"/>
        <family val="2"/>
      </rPr>
      <t>1</t>
    </r>
    <r>
      <rPr>
        <sz val="11"/>
        <color indexed="8"/>
        <rFont val="Calibri"/>
        <family val="2"/>
      </rPr>
      <t>. Very seldom or never occurs.</t>
    </r>
  </si>
  <si>
    <t>Calvine / Bruar / Killiecrankie</t>
  </si>
  <si>
    <t>Monday 18th July 2022 until Friday 29th July 2022</t>
  </si>
  <si>
    <t xml:space="preserve">Activity/ Condition </t>
  </si>
  <si>
    <t>Hazard</t>
  </si>
  <si>
    <t xml:space="preserve">Persons at Risk </t>
  </si>
  <si>
    <t>L</t>
  </si>
  <si>
    <t>S</t>
  </si>
  <si>
    <t>R</t>
  </si>
  <si>
    <t>Canyoning Risk Assessment for:
Blair Atholl Patrol Jamborette</t>
  </si>
  <si>
    <t xml:space="preserve">Unmanaged Risk </t>
  </si>
  <si>
    <t xml:space="preserve">Managed Risk </t>
  </si>
  <si>
    <t>Neil Murray/ Scot Grattan</t>
  </si>
  <si>
    <t>Team Leaders:</t>
  </si>
  <si>
    <t>Written by:</t>
  </si>
  <si>
    <t>Moving within watercourse</t>
  </si>
  <si>
    <t xml:space="preserve">Drowning </t>
  </si>
  <si>
    <t>All Particpants
Activity Staff</t>
  </si>
  <si>
    <t xml:space="preserve">Hypothermia </t>
  </si>
  <si>
    <t>PPE to be worn by all participants (helmet, PFD) and checked for fit by acitivity staff prior to entering water
Party to be kept in one group for vision by all leaders 
Rescue equipment to be carried by leaders.
No more than 12 participants per group. 
Instructors to check the participants swimming confidence and make appropriate safety procedures to prevent drowning or near misses
Weak swimmers should be distinguishable from the other participants.
PPE equipment will be serviceable.
Safety briefing to be delivered by Activity Leaders before activity commences.</t>
  </si>
  <si>
    <t xml:space="preserve">Full wetsuits to be worn if possible
Time spent in water to be limited
Vision to be kept on all party members for signs of cooling. </t>
  </si>
  <si>
    <t>Check weather forecast before each activity day 
Leaders to be aware of safe water level 
Leaders to be aware of established escape routes from watercourse.
Water levels to be checked prior to each activity session
Activity to be cancelled if water levels are at an unsafe level</t>
  </si>
  <si>
    <r>
      <t xml:space="preserve">RE-ASSESS ON THE DAY WITH A 'DYNAMIC RISK ASSESSMENT' - [Home contact to be arranged and dedicated First Aider to be present
</t>
    </r>
    <r>
      <rPr>
        <b/>
        <sz val="24"/>
        <color indexed="10"/>
        <rFont val="Arial"/>
        <family val="2"/>
      </rPr>
      <t>FIRST AID LOCATION IS: Perth Royal Infirmary ON: 01738 623311</t>
    </r>
  </si>
  <si>
    <t xml:space="preserve">Slips, trips and falls </t>
  </si>
  <si>
    <t xml:space="preserve">Full length wetsuit, shoes and helmet to be worn to provide protection.
Three points of contact on the ground when scrambling. 
Safety briefing to be delivered by Activity Leaders before activity commences
Safest path and techniques on how to move/climb are coached throughout the session. </t>
  </si>
  <si>
    <t>Wet Weather Event</t>
  </si>
  <si>
    <t xml:space="preserve">Hot Weather Event </t>
  </si>
  <si>
    <t>Heat Exhaustion</t>
  </si>
  <si>
    <t xml:space="preserve">Bottled water to be carried by leaders as party of safety equipment
Vision to be kept on all party members for signs of overheating
Minibus to be used where possible to move between locations to prevent excess walking 
</t>
  </si>
  <si>
    <t>Dislodged 'debris' by others or natural causes
Falling objetcs</t>
  </si>
  <si>
    <t xml:space="preserve">Helmets to be worn in case of rocks being dislodged or branches being broken.
Walk through of watercourse prior to event to remove any possible loose overhanging branches. </t>
  </si>
  <si>
    <t xml:space="preserve">Easy access routes to and from watercourse are identified
Routes to be walked by activity team prior to event to ensure they are suitable </t>
  </si>
  <si>
    <t>Jumping from height</t>
  </si>
  <si>
    <t>Ensure participants are informed of correct jump posture and procedure 
Ensure jump is safe eg distance, depth, height of jump etc 
Only allow confident jumpers of larger jumps and base this on the smaller jumps at start of the route.</t>
  </si>
  <si>
    <t>Swept away</t>
  </si>
  <si>
    <t>Water levels to be checked prior to each activity session
Activity to be cancelled if water levels are at unsafe level
Down stream spotters with throw lines to be utilised if the situation requires</t>
  </si>
  <si>
    <t xml:space="preserve">Emergency exit routes to be identified and breifed to all activity team prior to event
If moving casualty is deemed to dangerous/ not possible, emergency services to be contacted. </t>
  </si>
  <si>
    <t>Access/egress will be well marked from both entrance/exit route to the gorge
Where steep ground is present, handlines to be installed prior to event
Debris along access/ egress routes to be cleared prior to event</t>
  </si>
  <si>
    <t xml:space="preserve">Activity Staff Present </t>
  </si>
  <si>
    <t xml:space="preserve">Various from Gorge / canyon / River rescue team.  At least 1 qualified SRT / WRT / WWRT to be present at each activity.  
Minimum 4 </t>
  </si>
  <si>
    <t>I have read and understood this risk assessment:</t>
  </si>
  <si>
    <t xml:space="preserve">Neil Murray/ Scott Grattan/ Jack Maclean  </t>
  </si>
  <si>
    <t>Underwater Debris</t>
  </si>
  <si>
    <t>Foot Entrapment
Injury</t>
  </si>
  <si>
    <t>Full wetsuits to be worn if possible
All watercourses to be checked and cleared, where possible, of debris at start of camp prior to any activity sessions being run
Activity leader to always be at front of group to identify any new hazards
Defensive swimming techniques to be employed where possible when moving down a watercourse.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</si>
</sst>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Times New Roman"/>
      <family val="1"/>
    </font>
    <font>
      <b/>
      <sz val="11"/>
      <name val="Arial"/>
      <family val="2"/>
    </font>
    <font>
      <sz val="10"/>
      <name val="Arial"/>
      <family val="2"/>
    </font>
    <font>
      <b/>
      <sz val="11"/>
      <color indexed="10"/>
      <name val="Arial"/>
      <family val="2"/>
    </font>
    <font>
      <b/>
      <sz val="11"/>
      <color indexed="8"/>
      <name val="Calibri"/>
      <family val="2"/>
    </font>
    <font>
      <sz val="11"/>
      <color indexed="8"/>
      <name val="Calibri"/>
      <family val="2"/>
    </font>
    <font>
      <b/>
      <sz val="24"/>
      <color indexed="10"/>
      <name val="Arial"/>
      <family val="2"/>
    </font>
    <font>
      <b/>
      <sz val="11"/>
      <color theme="0"/>
      <name val="Calibri"/>
      <family val="2"/>
      <scheme val="minor"/>
    </font>
    <font>
      <sz val="10"/>
      <name val="Calibri"/>
      <family val="2"/>
      <scheme val="minor"/>
    </font>
    <font>
      <b/>
      <sz val="10"/>
      <name val="Calibri"/>
      <family val="2"/>
      <scheme val="minor"/>
    </font>
    <font>
      <sz val="10"/>
      <color theme="1"/>
      <name val="Calibri"/>
      <family val="2"/>
      <scheme val="minor"/>
    </font>
    <font>
      <b/>
      <sz val="12"/>
      <color rgb="FFFF0000"/>
      <name val="Arial"/>
      <family val="2"/>
    </font>
    <font>
      <b/>
      <sz val="11"/>
      <color rgb="FFFF0000"/>
      <name val="Arial"/>
      <family val="2"/>
    </font>
    <font>
      <sz val="10"/>
      <color rgb="FFFF0000"/>
      <name val="Arial"/>
      <family val="2"/>
    </font>
    <font>
      <b/>
      <sz val="9"/>
      <color rgb="FFFF0000"/>
      <name val="Arial"/>
      <family val="2"/>
    </font>
    <font>
      <b/>
      <sz val="14"/>
      <color theme="0"/>
      <name val="Calibri"/>
      <family val="2"/>
    </font>
    <font>
      <b/>
      <sz val="11"/>
      <color theme="1"/>
      <name val="Calibri"/>
      <family val="2"/>
    </font>
    <font>
      <sz val="11"/>
      <color theme="1"/>
      <name val="Calibri"/>
      <family val="2"/>
    </font>
    <font>
      <sz val="10"/>
      <color theme="0"/>
      <name val="Calibri"/>
      <family val="2"/>
    </font>
    <font>
      <sz val="11"/>
      <color theme="0"/>
      <name val="Calibri"/>
      <family val="2"/>
    </font>
    <font>
      <b/>
      <sz val="10"/>
      <color rgb="FFFF0000"/>
      <name val="Arial"/>
      <family val="2"/>
    </font>
    <font>
      <b/>
      <sz val="10"/>
      <name val="Arial"/>
      <family val="2"/>
    </font>
  </fonts>
  <fills count="13">
    <fill>
      <patternFill patternType="none"/>
    </fill>
    <fill>
      <patternFill patternType="gray125"/>
    </fill>
    <fill>
      <patternFill patternType="solid">
        <fgColor theme="0" tint="-0.24994659260841701"/>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rgb="FFFF0000"/>
        <bgColor indexed="64"/>
      </patternFill>
    </fill>
    <fill>
      <patternFill patternType="solid">
        <fgColor rgb="FF00B050"/>
        <bgColor indexed="64"/>
      </patternFill>
    </fill>
    <fill>
      <patternFill patternType="solid">
        <fgColor rgb="FF002060"/>
        <bgColor indexed="64"/>
      </patternFill>
    </fill>
    <fill>
      <patternFill patternType="gray125">
        <bgColor rgb="FFFF0000"/>
      </patternFill>
    </fill>
    <fill>
      <patternFill patternType="gray125">
        <bgColor rgb="FFFFC000"/>
      </patternFill>
    </fill>
    <fill>
      <patternFill patternType="gray125">
        <bgColor rgb="FF00B05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
    <xf numFmtId="0" fontId="0" fillId="0" borderId="0"/>
  </cellStyleXfs>
  <cellXfs count="64">
    <xf numFmtId="0" fontId="0" fillId="0" borderId="0" xfId="0"/>
    <xf numFmtId="0" fontId="1" fillId="2" borderId="1" xfId="0" applyFont="1" applyFill="1" applyBorder="1" applyAlignment="1">
      <alignment vertical="center" wrapText="1"/>
    </xf>
    <xf numFmtId="0" fontId="2" fillId="0" borderId="0" xfId="0" applyFont="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13" fillId="0" borderId="0" xfId="0" applyFont="1" applyFill="1" applyAlignment="1">
      <alignment horizontal="center" vertical="center" wrapText="1"/>
    </xf>
    <xf numFmtId="0" fontId="16" fillId="3" borderId="1"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8" fillId="9" borderId="7" xfId="0" applyFont="1" applyFill="1" applyBorder="1" applyAlignment="1">
      <alignment vertical="center" wrapText="1"/>
    </xf>
    <xf numFmtId="0" fontId="19" fillId="10" borderId="8" xfId="0" applyFont="1" applyFill="1" applyBorder="1" applyAlignment="1">
      <alignment horizontal="center" vertical="center" wrapText="1"/>
    </xf>
    <xf numFmtId="0" fontId="19" fillId="11" borderId="9" xfId="0" applyFont="1" applyFill="1" applyBorder="1" applyAlignment="1">
      <alignment horizontal="center" vertical="center" wrapText="1"/>
    </xf>
    <xf numFmtId="0" fontId="19" fillId="12" borderId="10"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3" fillId="0" borderId="1" xfId="0" applyFont="1" applyFill="1" applyBorder="1" applyAlignment="1">
      <alignment vertical="center" wrapText="1"/>
    </xf>
    <xf numFmtId="0" fontId="20" fillId="0" borderId="1" xfId="0" applyFont="1" applyFill="1" applyBorder="1" applyAlignment="1">
      <alignment vertical="center" wrapText="1"/>
    </xf>
    <xf numFmtId="0" fontId="14" fillId="5" borderId="5" xfId="0" applyFont="1" applyFill="1" applyBorder="1" applyAlignment="1">
      <alignment horizontal="center" wrapText="1"/>
    </xf>
    <xf numFmtId="0" fontId="14" fillId="5" borderId="1" xfId="0" applyFont="1" applyFill="1" applyBorder="1" applyAlignment="1">
      <alignment horizontal="center" wrapText="1"/>
    </xf>
    <xf numFmtId="0" fontId="3" fillId="0" borderId="1" xfId="0" applyFont="1" applyBorder="1" applyAlignment="1">
      <alignment vertical="center" wrapText="1"/>
    </xf>
    <xf numFmtId="0" fontId="9" fillId="0" borderId="7" xfId="0" applyFont="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4" fillId="5" borderId="12" xfId="0" applyFont="1" applyFill="1" applyBorder="1" applyAlignment="1">
      <alignment horizontal="center" wrapText="1"/>
    </xf>
    <xf numFmtId="0" fontId="14" fillId="5" borderId="14" xfId="0" applyFont="1" applyFill="1" applyBorder="1" applyAlignment="1">
      <alignment horizontal="center" wrapText="1"/>
    </xf>
    <xf numFmtId="0" fontId="14" fillId="5" borderId="5" xfId="0" applyFont="1" applyFill="1" applyBorder="1" applyAlignment="1">
      <alignment horizontal="center" wrapText="1"/>
    </xf>
    <xf numFmtId="0" fontId="14" fillId="5" borderId="7" xfId="0" applyFont="1" applyFill="1" applyBorder="1" applyAlignment="1">
      <alignment horizontal="center" wrapText="1"/>
    </xf>
    <xf numFmtId="0" fontId="2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4" fillId="5" borderId="2" xfId="0" applyFont="1" applyFill="1" applyBorder="1" applyAlignment="1">
      <alignment horizontal="center" wrapText="1"/>
    </xf>
    <xf numFmtId="0" fontId="14" fillId="5" borderId="3" xfId="0" applyFont="1" applyFill="1" applyBorder="1" applyAlignment="1">
      <alignment horizontal="center" wrapText="1"/>
    </xf>
    <xf numFmtId="0" fontId="14" fillId="5" borderId="4" xfId="0" applyFont="1" applyFill="1" applyBorder="1" applyAlignment="1">
      <alignment horizontal="center" wrapText="1"/>
    </xf>
    <xf numFmtId="0" fontId="12" fillId="2" borderId="2" xfId="0" applyFont="1" applyFill="1" applyBorder="1" applyAlignment="1">
      <alignment horizontal="center" wrapText="1"/>
    </xf>
    <xf numFmtId="0" fontId="12" fillId="2" borderId="3" xfId="0" applyFont="1" applyFill="1" applyBorder="1" applyAlignment="1">
      <alignment horizontal="center" wrapText="1"/>
    </xf>
    <xf numFmtId="0" fontId="12" fillId="2" borderId="4" xfId="0" applyFont="1" applyFill="1" applyBorder="1" applyAlignment="1">
      <alignment horizontal="center" wrapText="1"/>
    </xf>
    <xf numFmtId="0" fontId="14" fillId="5" borderId="11" xfId="0" applyFont="1" applyFill="1" applyBorder="1" applyAlignment="1">
      <alignment horizontal="center" wrapText="1"/>
    </xf>
    <xf numFmtId="0" fontId="14" fillId="5" borderId="13" xfId="0" applyFont="1" applyFill="1" applyBorder="1" applyAlignment="1">
      <alignment horizontal="center" wrapText="1"/>
    </xf>
    <xf numFmtId="0" fontId="14" fillId="5" borderId="15" xfId="0" applyFont="1" applyFill="1" applyBorder="1" applyAlignment="1">
      <alignment horizontal="center" wrapText="1"/>
    </xf>
    <xf numFmtId="0" fontId="14" fillId="5" borderId="16" xfId="0" applyFont="1" applyFill="1" applyBorder="1" applyAlignment="1">
      <alignment horizont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7" fillId="6" borderId="1" xfId="0" applyFont="1" applyFill="1" applyBorder="1" applyAlignment="1">
      <alignment horizontal="center" vertical="center"/>
    </xf>
    <xf numFmtId="0" fontId="17" fillId="0" borderId="1" xfId="0" applyFont="1" applyBorder="1" applyAlignment="1">
      <alignment horizontal="left" vertical="center" wrapText="1"/>
    </xf>
    <xf numFmtId="0" fontId="0" fillId="0" borderId="1" xfId="0" applyBorder="1" applyAlignment="1"/>
    <xf numFmtId="0" fontId="17" fillId="0" borderId="1" xfId="0" applyFont="1" applyBorder="1" applyAlignment="1">
      <alignment vertical="center" wrapText="1"/>
    </xf>
    <xf numFmtId="0" fontId="15" fillId="6" borderId="1" xfId="0" applyFont="1" applyFill="1" applyBorder="1" applyAlignment="1">
      <alignment horizontal="center" vertical="center" textRotation="180" wrapText="1"/>
    </xf>
    <xf numFmtId="0" fontId="15" fillId="6" borderId="1" xfId="0" applyFont="1" applyFill="1" applyBorder="1" applyAlignment="1">
      <alignment horizontal="center" vertical="center" wrapText="1"/>
    </xf>
  </cellXfs>
  <cellStyles count="1">
    <cellStyle name="Normal" xfId="0" builtinId="0"/>
  </cellStyles>
  <dxfs count="6">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78105</xdr:colOff>
      <xdr:row>0</xdr:row>
      <xdr:rowOff>44239</xdr:rowOff>
    </xdr:from>
    <xdr:to>
      <xdr:col>10</xdr:col>
      <xdr:colOff>284355</xdr:colOff>
      <xdr:row>2</xdr:row>
      <xdr:rowOff>437514</xdr:rowOff>
    </xdr:to>
    <xdr:pic>
      <xdr:nvPicPr>
        <xdr:cNvPr id="3" name="Picture 2">
          <a:extLst>
            <a:ext uri="{FF2B5EF4-FFF2-40B4-BE49-F238E27FC236}">
              <a16:creationId xmlns:a16="http://schemas.microsoft.com/office/drawing/2014/main" id="{3C6D469F-AF25-8007-E95A-FA06DE75A306}"/>
            </a:ext>
          </a:extLst>
        </xdr:cNvPr>
        <xdr:cNvPicPr>
          <a:picLocks noChangeAspect="1"/>
        </xdr:cNvPicPr>
      </xdr:nvPicPr>
      <xdr:blipFill>
        <a:blip xmlns:r="http://schemas.openxmlformats.org/officeDocument/2006/relationships" r:embed="rId1"/>
        <a:stretch>
          <a:fillRect/>
        </a:stretch>
      </xdr:blipFill>
      <xdr:spPr>
        <a:xfrm>
          <a:off x="8989272" y="44239"/>
          <a:ext cx="925917" cy="13080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1"/>
  <sheetViews>
    <sheetView tabSelected="1" view="pageLayout" zoomScale="90" zoomScaleNormal="100" zoomScalePageLayoutView="90" workbookViewId="0">
      <selection activeCell="A10" sqref="A10"/>
    </sheetView>
  </sheetViews>
  <sheetFormatPr defaultColWidth="9.33203125" defaultRowHeight="13.2" x14ac:dyDescent="0.25"/>
  <cols>
    <col min="1" max="1" width="14" style="2" customWidth="1"/>
    <col min="2" max="2" width="18.6640625" style="2" customWidth="1"/>
    <col min="3" max="3" width="21.33203125" style="2" customWidth="1"/>
    <col min="4" max="4" width="5.44140625" style="2" customWidth="1"/>
    <col min="5" max="5" width="5.5546875" style="2" customWidth="1"/>
    <col min="6" max="6" width="5.6640625" style="2" customWidth="1"/>
    <col min="7" max="7" width="23.77734375" style="2" customWidth="1"/>
    <col min="8" max="8" width="45.6640625" style="2" customWidth="1"/>
    <col min="9" max="10" width="5.6640625" style="2" customWidth="1"/>
    <col min="11" max="11" width="5.5546875" style="2" customWidth="1"/>
    <col min="12" max="16384" width="9.33203125" style="2"/>
  </cols>
  <sheetData>
    <row r="1" spans="1:11" ht="35.25" customHeight="1" x14ac:dyDescent="0.25">
      <c r="A1" s="1" t="s">
        <v>0</v>
      </c>
      <c r="B1" s="37" t="s">
        <v>33</v>
      </c>
      <c r="C1" s="38"/>
      <c r="D1" s="38"/>
      <c r="E1" s="38"/>
      <c r="F1" s="39"/>
      <c r="G1" s="1" t="s">
        <v>37</v>
      </c>
      <c r="H1" s="18" t="s">
        <v>65</v>
      </c>
      <c r="I1" s="24"/>
      <c r="J1" s="25"/>
      <c r="K1" s="25"/>
    </row>
    <row r="2" spans="1:11" ht="36.75" customHeight="1" x14ac:dyDescent="0.25">
      <c r="A2" s="1" t="s">
        <v>1</v>
      </c>
      <c r="B2" s="37" t="s">
        <v>25</v>
      </c>
      <c r="C2" s="38"/>
      <c r="D2" s="38"/>
      <c r="E2" s="38"/>
      <c r="F2" s="39"/>
      <c r="G2" s="1" t="s">
        <v>38</v>
      </c>
      <c r="H2" s="19" t="s">
        <v>36</v>
      </c>
      <c r="I2" s="26"/>
      <c r="J2" s="27"/>
      <c r="K2" s="27"/>
    </row>
    <row r="3" spans="1:11" ht="55.2" x14ac:dyDescent="0.25">
      <c r="A3" s="1" t="s">
        <v>2</v>
      </c>
      <c r="B3" s="37" t="s">
        <v>26</v>
      </c>
      <c r="C3" s="38"/>
      <c r="D3" s="38"/>
      <c r="E3" s="38"/>
      <c r="F3" s="39"/>
      <c r="G3" s="1" t="s">
        <v>62</v>
      </c>
      <c r="H3" s="22" t="s">
        <v>63</v>
      </c>
      <c r="I3" s="28"/>
      <c r="J3" s="29"/>
      <c r="K3" s="29"/>
    </row>
    <row r="4" spans="1:11" ht="13.8" x14ac:dyDescent="0.25">
      <c r="A4" s="42" t="s">
        <v>27</v>
      </c>
      <c r="B4" s="42" t="s">
        <v>28</v>
      </c>
      <c r="C4" s="40" t="s">
        <v>29</v>
      </c>
      <c r="D4" s="46" t="s">
        <v>34</v>
      </c>
      <c r="E4" s="47"/>
      <c r="F4" s="48"/>
      <c r="G4" s="52" t="s">
        <v>3</v>
      </c>
      <c r="H4" s="53"/>
      <c r="I4" s="49" t="s">
        <v>35</v>
      </c>
      <c r="J4" s="50"/>
      <c r="K4" s="51"/>
    </row>
    <row r="5" spans="1:11" s="7" customFormat="1" x14ac:dyDescent="0.25">
      <c r="A5" s="43"/>
      <c r="B5" s="43"/>
      <c r="C5" s="41"/>
      <c r="D5" s="20" t="s">
        <v>30</v>
      </c>
      <c r="E5" s="20" t="s">
        <v>31</v>
      </c>
      <c r="F5" s="20" t="s">
        <v>32</v>
      </c>
      <c r="G5" s="54"/>
      <c r="H5" s="55"/>
      <c r="I5" s="20" t="s">
        <v>30</v>
      </c>
      <c r="J5" s="20" t="s">
        <v>31</v>
      </c>
      <c r="K5" s="21" t="s">
        <v>32</v>
      </c>
    </row>
    <row r="6" spans="1:11" ht="136.19999999999999" customHeight="1" x14ac:dyDescent="0.25">
      <c r="A6" s="30" t="s">
        <v>39</v>
      </c>
      <c r="B6" s="3" t="s">
        <v>40</v>
      </c>
      <c r="C6" s="3" t="s">
        <v>41</v>
      </c>
      <c r="D6" s="3">
        <v>2</v>
      </c>
      <c r="E6" s="3">
        <v>3</v>
      </c>
      <c r="F6" s="5">
        <f>D6*E6</f>
        <v>6</v>
      </c>
      <c r="G6" s="33" t="s">
        <v>43</v>
      </c>
      <c r="H6" s="34"/>
      <c r="I6" s="5">
        <v>1</v>
      </c>
      <c r="J6" s="5">
        <v>3</v>
      </c>
      <c r="K6" s="6">
        <f t="shared" ref="K6:K16" si="0">+I6*J6</f>
        <v>3</v>
      </c>
    </row>
    <row r="7" spans="1:11" ht="66.599999999999994" customHeight="1" x14ac:dyDescent="0.25">
      <c r="A7" s="31"/>
      <c r="B7" s="3" t="s">
        <v>47</v>
      </c>
      <c r="C7" s="3" t="s">
        <v>41</v>
      </c>
      <c r="D7" s="3">
        <v>2</v>
      </c>
      <c r="E7" s="3">
        <v>2</v>
      </c>
      <c r="F7" s="5">
        <f>D7*E7</f>
        <v>4</v>
      </c>
      <c r="G7" s="33" t="s">
        <v>48</v>
      </c>
      <c r="H7" s="34"/>
      <c r="I7" s="5">
        <v>1</v>
      </c>
      <c r="J7" s="5">
        <v>2</v>
      </c>
      <c r="K7" s="6">
        <f t="shared" ref="K7" si="1">+I7*J7</f>
        <v>2</v>
      </c>
    </row>
    <row r="8" spans="1:11" ht="66.599999999999994" customHeight="1" x14ac:dyDescent="0.25">
      <c r="A8" s="31"/>
      <c r="B8" s="3" t="s">
        <v>58</v>
      </c>
      <c r="C8" s="3" t="s">
        <v>41</v>
      </c>
      <c r="D8" s="3">
        <v>2</v>
      </c>
      <c r="E8" s="3">
        <v>2</v>
      </c>
      <c r="F8" s="5">
        <f>D8*E8</f>
        <v>4</v>
      </c>
      <c r="G8" s="33" t="s">
        <v>59</v>
      </c>
      <c r="H8" s="34"/>
      <c r="I8" s="5">
        <v>1</v>
      </c>
      <c r="J8" s="5">
        <v>2</v>
      </c>
      <c r="K8" s="6">
        <f t="shared" ref="K8" si="2">+I8*J8</f>
        <v>2</v>
      </c>
    </row>
    <row r="9" spans="1:11" ht="51.6" customHeight="1" x14ac:dyDescent="0.25">
      <c r="A9" s="32"/>
      <c r="B9" s="3" t="s">
        <v>42</v>
      </c>
      <c r="C9" s="3" t="s">
        <v>41</v>
      </c>
      <c r="D9" s="3">
        <v>2</v>
      </c>
      <c r="E9" s="3">
        <v>2</v>
      </c>
      <c r="F9" s="5">
        <f>D9*E9</f>
        <v>4</v>
      </c>
      <c r="G9" s="33" t="s">
        <v>44</v>
      </c>
      <c r="H9" s="34"/>
      <c r="I9" s="5">
        <v>1</v>
      </c>
      <c r="J9" s="5">
        <v>2</v>
      </c>
      <c r="K9" s="6">
        <f t="shared" si="0"/>
        <v>2</v>
      </c>
    </row>
    <row r="10" spans="1:11" ht="84.6" customHeight="1" x14ac:dyDescent="0.25">
      <c r="A10" s="23" t="s">
        <v>66</v>
      </c>
      <c r="B10" s="3" t="s">
        <v>67</v>
      </c>
      <c r="C10" s="3" t="s">
        <v>41</v>
      </c>
      <c r="D10" s="3">
        <v>2</v>
      </c>
      <c r="E10" s="3">
        <v>3</v>
      </c>
      <c r="F10" s="5">
        <f>D10*E10</f>
        <v>6</v>
      </c>
      <c r="G10" s="35" t="s">
        <v>68</v>
      </c>
      <c r="H10" s="36"/>
      <c r="I10" s="5">
        <v>1</v>
      </c>
      <c r="J10" s="5">
        <v>3</v>
      </c>
      <c r="K10" s="6">
        <f t="shared" si="0"/>
        <v>3</v>
      </c>
    </row>
    <row r="11" spans="1:11" ht="78" customHeight="1" x14ac:dyDescent="0.25">
      <c r="A11" s="4" t="s">
        <v>49</v>
      </c>
      <c r="B11" s="3" t="s">
        <v>5</v>
      </c>
      <c r="C11" s="3" t="s">
        <v>41</v>
      </c>
      <c r="D11" s="3">
        <v>2</v>
      </c>
      <c r="E11" s="3">
        <v>2</v>
      </c>
      <c r="F11" s="5">
        <f t="shared" ref="F11:F17" si="3">D11*E11</f>
        <v>4</v>
      </c>
      <c r="G11" s="33" t="s">
        <v>45</v>
      </c>
      <c r="H11" s="34"/>
      <c r="I11" s="5">
        <v>1</v>
      </c>
      <c r="J11" s="5">
        <v>2</v>
      </c>
      <c r="K11" s="6">
        <f t="shared" si="0"/>
        <v>2</v>
      </c>
    </row>
    <row r="12" spans="1:11" ht="69" customHeight="1" x14ac:dyDescent="0.25">
      <c r="A12" s="4" t="s">
        <v>50</v>
      </c>
      <c r="B12" s="5" t="s">
        <v>51</v>
      </c>
      <c r="C12" s="3" t="s">
        <v>41</v>
      </c>
      <c r="D12" s="3">
        <v>2</v>
      </c>
      <c r="E12" s="3">
        <v>2</v>
      </c>
      <c r="F12" s="5">
        <f t="shared" si="3"/>
        <v>4</v>
      </c>
      <c r="G12" s="33" t="s">
        <v>52</v>
      </c>
      <c r="H12" s="34"/>
      <c r="I12" s="5">
        <v>1</v>
      </c>
      <c r="J12" s="5">
        <v>2</v>
      </c>
      <c r="K12" s="6">
        <f t="shared" si="0"/>
        <v>2</v>
      </c>
    </row>
    <row r="13" spans="1:11" ht="57.6" customHeight="1" x14ac:dyDescent="0.25">
      <c r="A13" s="4" t="s">
        <v>6</v>
      </c>
      <c r="B13" s="5" t="s">
        <v>53</v>
      </c>
      <c r="C13" s="3" t="s">
        <v>41</v>
      </c>
      <c r="D13" s="3">
        <v>2</v>
      </c>
      <c r="E13" s="3">
        <v>2</v>
      </c>
      <c r="F13" s="5">
        <f t="shared" si="3"/>
        <v>4</v>
      </c>
      <c r="G13" s="33" t="s">
        <v>54</v>
      </c>
      <c r="H13" s="34"/>
      <c r="I13" s="5">
        <v>1</v>
      </c>
      <c r="J13" s="5">
        <v>2</v>
      </c>
      <c r="K13" s="6">
        <f t="shared" si="0"/>
        <v>2</v>
      </c>
    </row>
    <row r="14" spans="1:11" ht="48.75" customHeight="1" x14ac:dyDescent="0.25">
      <c r="A14" s="4" t="s">
        <v>7</v>
      </c>
      <c r="B14" s="3" t="s">
        <v>8</v>
      </c>
      <c r="C14" s="3" t="s">
        <v>41</v>
      </c>
      <c r="D14" s="3">
        <v>2</v>
      </c>
      <c r="E14" s="3">
        <v>2</v>
      </c>
      <c r="F14" s="5">
        <f t="shared" si="3"/>
        <v>4</v>
      </c>
      <c r="G14" s="33" t="s">
        <v>55</v>
      </c>
      <c r="H14" s="34"/>
      <c r="I14" s="5">
        <v>1</v>
      </c>
      <c r="J14" s="5">
        <v>2</v>
      </c>
      <c r="K14" s="17">
        <f t="shared" si="0"/>
        <v>2</v>
      </c>
    </row>
    <row r="15" spans="1:11" ht="55.2" customHeight="1" x14ac:dyDescent="0.25">
      <c r="A15" s="4" t="s">
        <v>56</v>
      </c>
      <c r="B15" s="3" t="s">
        <v>9</v>
      </c>
      <c r="C15" s="3" t="s">
        <v>41</v>
      </c>
      <c r="D15" s="3">
        <v>2</v>
      </c>
      <c r="E15" s="3">
        <v>3</v>
      </c>
      <c r="F15" s="5">
        <f t="shared" si="3"/>
        <v>6</v>
      </c>
      <c r="G15" s="33" t="s">
        <v>57</v>
      </c>
      <c r="H15" s="34"/>
      <c r="I15" s="5">
        <v>1</v>
      </c>
      <c r="J15" s="5">
        <v>3</v>
      </c>
      <c r="K15" s="6">
        <f t="shared" si="0"/>
        <v>3</v>
      </c>
    </row>
    <row r="16" spans="1:11" ht="43.2" customHeight="1" x14ac:dyDescent="0.25">
      <c r="A16" s="4" t="s">
        <v>10</v>
      </c>
      <c r="B16" s="3" t="s">
        <v>4</v>
      </c>
      <c r="C16" s="3" t="s">
        <v>41</v>
      </c>
      <c r="D16" s="5">
        <v>2</v>
      </c>
      <c r="E16" s="5">
        <v>2</v>
      </c>
      <c r="F16" s="5">
        <f t="shared" si="3"/>
        <v>4</v>
      </c>
      <c r="G16" s="33" t="s">
        <v>61</v>
      </c>
      <c r="H16" s="34"/>
      <c r="I16" s="5">
        <v>1</v>
      </c>
      <c r="J16" s="5">
        <v>2</v>
      </c>
      <c r="K16" s="6">
        <f t="shared" si="0"/>
        <v>2</v>
      </c>
    </row>
    <row r="17" spans="1:11" ht="54" customHeight="1" x14ac:dyDescent="0.25">
      <c r="A17" s="4" t="s">
        <v>11</v>
      </c>
      <c r="B17" s="3" t="s">
        <v>12</v>
      </c>
      <c r="C17" s="3" t="s">
        <v>41</v>
      </c>
      <c r="D17" s="3">
        <v>2</v>
      </c>
      <c r="E17" s="3">
        <v>3</v>
      </c>
      <c r="F17" s="5">
        <f t="shared" si="3"/>
        <v>6</v>
      </c>
      <c r="G17" s="33" t="s">
        <v>60</v>
      </c>
      <c r="H17" s="34"/>
      <c r="I17" s="5">
        <v>1</v>
      </c>
      <c r="J17" s="5">
        <v>3</v>
      </c>
      <c r="K17" s="6">
        <f t="shared" ref="K17" si="4">+I17*J17</f>
        <v>3</v>
      </c>
    </row>
    <row r="18" spans="1:11" ht="50.25" customHeight="1" x14ac:dyDescent="0.25">
      <c r="A18" s="56" t="s">
        <v>46</v>
      </c>
      <c r="B18" s="57"/>
      <c r="C18" s="57"/>
      <c r="D18" s="57"/>
      <c r="E18" s="57"/>
      <c r="F18" s="57"/>
      <c r="G18" s="57"/>
      <c r="H18" s="57"/>
      <c r="I18" s="57"/>
      <c r="J18" s="57"/>
      <c r="K18" s="57"/>
    </row>
    <row r="19" spans="1:11" x14ac:dyDescent="0.25">
      <c r="A19" s="44" t="s">
        <v>64</v>
      </c>
      <c r="B19" s="44"/>
      <c r="C19" s="44"/>
      <c r="D19" s="45"/>
      <c r="E19" s="45"/>
      <c r="F19" s="45"/>
      <c r="G19" s="45"/>
      <c r="H19" s="45"/>
      <c r="I19" s="45"/>
      <c r="J19" s="45"/>
      <c r="K19" s="45"/>
    </row>
    <row r="20" spans="1:11" x14ac:dyDescent="0.25">
      <c r="A20" s="44"/>
      <c r="B20" s="44"/>
      <c r="C20" s="44"/>
      <c r="D20" s="45"/>
      <c r="E20" s="45"/>
      <c r="F20" s="45"/>
      <c r="G20" s="45"/>
      <c r="H20" s="45"/>
      <c r="I20" s="45"/>
      <c r="J20" s="45"/>
      <c r="K20" s="45"/>
    </row>
    <row r="21" spans="1:11" x14ac:dyDescent="0.25">
      <c r="A21" s="44"/>
      <c r="B21" s="44"/>
      <c r="C21" s="44"/>
      <c r="D21" s="45"/>
      <c r="E21" s="45"/>
      <c r="F21" s="45"/>
      <c r="G21" s="45"/>
      <c r="H21" s="45"/>
      <c r="I21" s="45"/>
      <c r="J21" s="45"/>
      <c r="K21" s="45"/>
    </row>
  </sheetData>
  <mergeCells count="26">
    <mergeCell ref="A19:C21"/>
    <mergeCell ref="D19:K21"/>
    <mergeCell ref="G14:H14"/>
    <mergeCell ref="G15:H15"/>
    <mergeCell ref="D4:F4"/>
    <mergeCell ref="I4:K4"/>
    <mergeCell ref="G4:H5"/>
    <mergeCell ref="G6:H6"/>
    <mergeCell ref="G9:H9"/>
    <mergeCell ref="A18:K18"/>
    <mergeCell ref="A4:A5"/>
    <mergeCell ref="G16:H16"/>
    <mergeCell ref="G17:H17"/>
    <mergeCell ref="G12:H12"/>
    <mergeCell ref="G13:H13"/>
    <mergeCell ref="I1:K3"/>
    <mergeCell ref="A6:A9"/>
    <mergeCell ref="G7:H7"/>
    <mergeCell ref="G8:H8"/>
    <mergeCell ref="G11:H11"/>
    <mergeCell ref="G10:H10"/>
    <mergeCell ref="B1:F1"/>
    <mergeCell ref="B2:F2"/>
    <mergeCell ref="B3:F3"/>
    <mergeCell ref="C4:C5"/>
    <mergeCell ref="B4:B5"/>
  </mergeCells>
  <conditionalFormatting sqref="K6:K17">
    <cfRule type="cellIs" dxfId="5" priority="4" operator="equal">
      <formula>9</formula>
    </cfRule>
    <cfRule type="cellIs" dxfId="4" priority="5" operator="between">
      <formula>3</formula>
      <formula>6</formula>
    </cfRule>
    <cfRule type="cellIs" dxfId="3" priority="6" operator="between">
      <formula>1</formula>
      <formula>2</formula>
    </cfRule>
  </conditionalFormatting>
  <conditionalFormatting sqref="F6:F17">
    <cfRule type="cellIs" dxfId="2" priority="1" operator="equal">
      <formula>9</formula>
    </cfRule>
    <cfRule type="cellIs" dxfId="1" priority="2" operator="between">
      <formula>3</formula>
      <formula>8</formula>
    </cfRule>
    <cfRule type="cellIs" dxfId="0" priority="3" operator="between">
      <formula>1</formula>
      <formula>2</formula>
    </cfRule>
  </conditionalFormatting>
  <pageMargins left="0.15748031496062992" right="0.15748031496062992" top="0.70866141732283472" bottom="0.19685039370078741" header="0.19685039370078741" footer="0.51181102362204722"/>
  <pageSetup paperSize="9" firstPageNumber="0" orientation="landscape" horizontalDpi="300" verticalDpi="300" r:id="rId1"/>
  <headerFooter alignWithMargins="0">
    <oddHeader>&amp;F</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
  <sheetViews>
    <sheetView workbookViewId="0">
      <selection activeCell="B9" sqref="B9:E9"/>
    </sheetView>
  </sheetViews>
  <sheetFormatPr defaultRowHeight="13.2" x14ac:dyDescent="0.25"/>
  <cols>
    <col min="1" max="5" width="20.77734375" customWidth="1"/>
  </cols>
  <sheetData>
    <row r="1" spans="1:5" ht="78" customHeight="1" thickTop="1" x14ac:dyDescent="0.25">
      <c r="A1" s="62" t="s">
        <v>13</v>
      </c>
      <c r="B1" s="8">
        <v>4</v>
      </c>
      <c r="C1" s="8">
        <v>6</v>
      </c>
      <c r="D1" s="9">
        <v>9</v>
      </c>
      <c r="E1" s="14" t="s">
        <v>14</v>
      </c>
    </row>
    <row r="2" spans="1:5" ht="78" customHeight="1" x14ac:dyDescent="0.25">
      <c r="A2" s="62"/>
      <c r="B2" s="10">
        <v>2</v>
      </c>
      <c r="C2" s="8">
        <v>3</v>
      </c>
      <c r="D2" s="11">
        <v>6</v>
      </c>
      <c r="E2" s="15" t="s">
        <v>15</v>
      </c>
    </row>
    <row r="3" spans="1:5" ht="84.75" customHeight="1" thickBot="1" x14ac:dyDescent="0.3">
      <c r="A3" s="62"/>
      <c r="B3" s="10">
        <v>1</v>
      </c>
      <c r="C3" s="10">
        <v>2</v>
      </c>
      <c r="D3" s="11">
        <v>4</v>
      </c>
      <c r="E3" s="16" t="s">
        <v>16</v>
      </c>
    </row>
    <row r="4" spans="1:5" ht="46.5" customHeight="1" thickTop="1" x14ac:dyDescent="0.25">
      <c r="A4" s="12"/>
      <c r="B4" s="63" t="s">
        <v>17</v>
      </c>
      <c r="C4" s="63"/>
      <c r="D4" s="63"/>
      <c r="E4" s="13"/>
    </row>
    <row r="6" spans="1:5" ht="30" customHeight="1" x14ac:dyDescent="0.25">
      <c r="A6" s="58" t="s">
        <v>13</v>
      </c>
      <c r="B6" s="59" t="s">
        <v>18</v>
      </c>
      <c r="C6" s="60"/>
      <c r="D6" s="60"/>
      <c r="E6" s="60"/>
    </row>
    <row r="7" spans="1:5" ht="30" customHeight="1" x14ac:dyDescent="0.25">
      <c r="A7" s="58"/>
      <c r="B7" s="59" t="s">
        <v>19</v>
      </c>
      <c r="C7" s="60"/>
      <c r="D7" s="60"/>
      <c r="E7" s="60"/>
    </row>
    <row r="8" spans="1:5" ht="30" customHeight="1" x14ac:dyDescent="0.25">
      <c r="A8" s="58"/>
      <c r="B8" s="61" t="s">
        <v>20</v>
      </c>
      <c r="C8" s="60"/>
      <c r="D8" s="60"/>
      <c r="E8" s="60"/>
    </row>
    <row r="9" spans="1:5" ht="30" customHeight="1" x14ac:dyDescent="0.25">
      <c r="A9" s="58" t="s">
        <v>21</v>
      </c>
      <c r="B9" s="59" t="s">
        <v>22</v>
      </c>
      <c r="C9" s="60"/>
      <c r="D9" s="60"/>
      <c r="E9" s="60"/>
    </row>
    <row r="10" spans="1:5" ht="30" customHeight="1" x14ac:dyDescent="0.25">
      <c r="A10" s="58"/>
      <c r="B10" s="59" t="s">
        <v>23</v>
      </c>
      <c r="C10" s="60"/>
      <c r="D10" s="60"/>
      <c r="E10" s="60"/>
    </row>
    <row r="11" spans="1:5" ht="30" customHeight="1" x14ac:dyDescent="0.25">
      <c r="A11" s="58"/>
      <c r="B11" s="61" t="s">
        <v>24</v>
      </c>
      <c r="C11" s="60"/>
      <c r="D11" s="60"/>
      <c r="E11" s="60"/>
    </row>
  </sheetData>
  <mergeCells count="10">
    <mergeCell ref="A9:A11"/>
    <mergeCell ref="B9:E9"/>
    <mergeCell ref="B10:E10"/>
    <mergeCell ref="B11:E11"/>
    <mergeCell ref="A1:A3"/>
    <mergeCell ref="B4:D4"/>
    <mergeCell ref="A6:A8"/>
    <mergeCell ref="B6:E6"/>
    <mergeCell ref="B7:E7"/>
    <mergeCell ref="B8:E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Assessment</vt:lpstr>
      <vt:lpstr>Risk Table</vt:lpstr>
      <vt:lpstr>Assessment!Print_Titles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Ian Rowley</dc:creator>
  <cp:keywords/>
  <dc:description/>
  <cp:lastModifiedBy>Bev McNab</cp:lastModifiedBy>
  <cp:revision/>
  <cp:lastPrinted>2022-05-28T09:15:30Z</cp:lastPrinted>
  <dcterms:created xsi:type="dcterms:W3CDTF">2014-04-07T20:56:09Z</dcterms:created>
  <dcterms:modified xsi:type="dcterms:W3CDTF">2022-07-11T13:43:31Z</dcterms:modified>
  <cp:category/>
  <cp:contentStatus/>
</cp:coreProperties>
</file>